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90" windowWidth="15480" windowHeight="11640"/>
  </bookViews>
  <sheets>
    <sheet name="Counterparty" sheetId="2" r:id="rId1"/>
    <sheet name="Summary" sheetId="1" r:id="rId2"/>
  </sheets>
  <calcPr calcId="125725"/>
</workbook>
</file>

<file path=xl/calcChain.xml><?xml version="1.0" encoding="utf-8"?>
<calcChain xmlns="http://schemas.openxmlformats.org/spreadsheetml/2006/main">
  <c r="C154" i="2"/>
  <c r="B154"/>
  <c r="D154"/>
  <c r="J19" i="1"/>
</calcChain>
</file>

<file path=xl/sharedStrings.xml><?xml version="1.0" encoding="utf-8"?>
<sst xmlns="http://schemas.openxmlformats.org/spreadsheetml/2006/main" count="183" uniqueCount="175">
  <si>
    <t>External</t>
  </si>
  <si>
    <t>External Total</t>
  </si>
  <si>
    <t>Internal</t>
  </si>
  <si>
    <t>Internal Total</t>
  </si>
  <si>
    <t>Non-CDS* AIG Risk</t>
  </si>
  <si>
    <t>Non-CDS* AIG Risk Total</t>
  </si>
  <si>
    <t>Grand Total</t>
  </si>
  <si>
    <t>Buy</t>
  </si>
  <si>
    <t>Sell</t>
  </si>
  <si>
    <t>CVA</t>
  </si>
  <si>
    <t>IG Flow</t>
  </si>
  <si>
    <t>Structured Credit</t>
  </si>
  <si>
    <t>Other</t>
  </si>
  <si>
    <t>Non-CDS risk comments</t>
  </si>
  <si>
    <t>London Correlation tranche/index exposure</t>
  </si>
  <si>
    <t>New York Correlation tranche / index exposure</t>
  </si>
  <si>
    <t>New York Index index exposure</t>
  </si>
  <si>
    <t>PFI ILFC bond exposure</t>
  </si>
  <si>
    <t>CITIBANK, N.A.</t>
  </si>
  <si>
    <t>CREDIT SUISSE INTERNATIONAL</t>
  </si>
  <si>
    <t>MORGAN STANLEY CAPITAL SERVICES INC.</t>
  </si>
  <si>
    <t>JPMORGAN CHASE BANK N.A.-LONDON BRANCH</t>
  </si>
  <si>
    <t>LEHMAN BROTHERS SPECIAL FINANCING, INC</t>
  </si>
  <si>
    <t>SWISS RE FINANCIAL PRODUCTS CORPORATION</t>
  </si>
  <si>
    <t>PIMCO FUNDS-TOTAL RETURN FUND</t>
  </si>
  <si>
    <t>DEUTSCHE BANK AG-LONDON BRANCH</t>
  </si>
  <si>
    <t>KBC FINANCIAL PRODUCTS (CAYMAN ISLANDS) LTD.</t>
  </si>
  <si>
    <t>ROYAL BANK OF CANADA-LONDON BRANCH</t>
  </si>
  <si>
    <t>PIMCO FUNDS-LOW DURATION FUND</t>
  </si>
  <si>
    <t>SOCIETE GENERALE</t>
  </si>
  <si>
    <t>WACHOVIA BANK, NATIONAL ASSOCIATION</t>
  </si>
  <si>
    <t>NATIXIS FINANCIAL PRODUCTS INC.</t>
  </si>
  <si>
    <t>MERRILL LYNCH INTERNATIONAL</t>
  </si>
  <si>
    <t>NATIXIS</t>
  </si>
  <si>
    <t>BANK OF NOVA SCOTIA (THE)</t>
  </si>
  <si>
    <t>CREDIT AGRICOLE CORPORATE AND INVESTMENT BANK</t>
  </si>
  <si>
    <t>BNP PARIBAS</t>
  </si>
  <si>
    <t>DRESDNER BANK AG-LONDON BRANCH</t>
  </si>
  <si>
    <t>ALPHADYNE INTERNATIONAL MASTER FUND, LTD.</t>
  </si>
  <si>
    <t>BANK OF AMERICA, NATIONAL ASSOCIATION</t>
  </si>
  <si>
    <t>MBIA INC.</t>
  </si>
  <si>
    <t>BANK OF MONTREAL-LONDON BRANCH</t>
  </si>
  <si>
    <t>COMMERZBANK AKTIENGESELLSCHAFT</t>
  </si>
  <si>
    <t>LYXOR STARWAY SPC-LYXOR STARWAY ALPHADYNE SEGREGATED PFLO</t>
  </si>
  <si>
    <t>UNICREDIT BANK AG</t>
  </si>
  <si>
    <t>GOVERNMENT OF SINGAPORE INVESTMENT CORPORATION PTE LTD</t>
  </si>
  <si>
    <t>BANCO FINANTIA SA</t>
  </si>
  <si>
    <t>BANK OF MONTREAL-CHICAGO BRANCH</t>
  </si>
  <si>
    <t>WICKER PARK CDO I, LTD.</t>
  </si>
  <si>
    <t>BLUECORR FUND, LLC</t>
  </si>
  <si>
    <t>SUTTONBROOK CAPITAL PORTFOLIO LP</t>
  </si>
  <si>
    <t>CITIBANK, N.A.-LONDON BRANCH</t>
  </si>
  <si>
    <t>BLUEMOUNTAIN TIMBERLINE LTD.</t>
  </si>
  <si>
    <t>PIMCO GLOBAL CREDIT OPPORTUNITY MASTER FUND LDC (PIMCO 4810)</t>
  </si>
  <si>
    <t>AQR ABSOLUTE RETURN MASTER ACCOUNT L.P.</t>
  </si>
  <si>
    <t>MOORE MACRO FUND, L.P.</t>
  </si>
  <si>
    <t>NORGES BANK</t>
  </si>
  <si>
    <t>JPMORGAN CHASE BANK, NATIONAL ASSOCIATION</t>
  </si>
  <si>
    <t>FORTIS BANK</t>
  </si>
  <si>
    <t>PIMCO COMBINED ALPHA STRATEGIES MASTER FUND LDC (PIMCO 4863)</t>
  </si>
  <si>
    <t>WESTLB AG-LONDON BRANCH</t>
  </si>
  <si>
    <t>AQR GLOBAL ASSET ALLOCATION MASTER ACCOUNT, L.P.</t>
  </si>
  <si>
    <t>CITADEL EQUITY FUND LTD.</t>
  </si>
  <si>
    <t>ALLIANZ GLOBAL INVESTORS KAG-ALLIANZ PIMCOMOBIL-FONDS-520004</t>
  </si>
  <si>
    <t>BARCLAYS BANK PLC</t>
  </si>
  <si>
    <t>PIMCO COMBINED ALPHA STRATEGIES MASTER FUND LDC (PIMCO 4866)</t>
  </si>
  <si>
    <t>ARROWGRASS MASTER FUND LTD</t>
  </si>
  <si>
    <t>MIZUHO INTERNATIONAL PLC</t>
  </si>
  <si>
    <t>RABOBANK INTERNATIONAL-LONDON BRANCH</t>
  </si>
  <si>
    <t>STANDARD CHARTERED BANK-SINGAPORE BRANCH</t>
  </si>
  <si>
    <t>MILLENNIUM PARK CDO I, LTD.</t>
  </si>
  <si>
    <t>III RELATIVE VALUE CREDIT STRATEGIES HUB FUND LTD.</t>
  </si>
  <si>
    <t>INTERNATIONALE KAG MBH-INKA B</t>
  </si>
  <si>
    <t>GOLDENTREE MASTER FUND, LTD.</t>
  </si>
  <si>
    <t>NATIONAL BANK OF CANADA</t>
  </si>
  <si>
    <t>LOOMIS SAYLES MULTI-STRATEGY MASTER ALPHA, LTD.</t>
  </si>
  <si>
    <t>PIMCO VARIABLE INSURANCE TRUST-LOW DURATION BOND PORTFOLIO</t>
  </si>
  <si>
    <t>TIDEN DESTINY MASTER FUND LIMITED</t>
  </si>
  <si>
    <t>STICHTING PENSIOENFONDS OCE</t>
  </si>
  <si>
    <t>INTESA SANPAOLO SPA</t>
  </si>
  <si>
    <t>PIMCO GLOBAL CREDIT OPPORTUNITY MASTER FUND LDC (PIMCO 4807)</t>
  </si>
  <si>
    <t>DCI UMBRELLA FUND PLC-DIVERSIFED CRED INVESTMENTS FD THREE</t>
  </si>
  <si>
    <t>HALBIS DISTRESSED OPPORTUNITIES MASTER FUND LTD.</t>
  </si>
  <si>
    <t>UBS FUNDS (THE)-UBS DYNAMIC ALPHA FUND</t>
  </si>
  <si>
    <t>GOLDENTREE MASTER FUND II, LTD.</t>
  </si>
  <si>
    <t>RP RENDITE PLUS-MULTI STRATEGIE INVESTMENT GRADE (MSIG)</t>
  </si>
  <si>
    <t>CAIRN CAPITAL STRUCTURED CREDIT MASTER FUND LIMITED</t>
  </si>
  <si>
    <t>ALLIANZ GLOBAL INV KAG MBH-DBI PIMCO GLBL CORP BD FDS-551416</t>
  </si>
  <si>
    <t>PIMCO FUNDS: PACIFIC INVESTMENT MNGMT SER-FLOATING INCOME FD</t>
  </si>
  <si>
    <t>UBS DYNAMIC ALPHA STRATEGIES MASTER FUND LTD.</t>
  </si>
  <si>
    <t>ALLIANZ GLOBAL INVESTORS KAG MBH-DIT FDS VICTORIA DFS 558513</t>
  </si>
  <si>
    <t>PIMCO FUNDS: GLOBAL INVESTORS SERIES PLC-LOW AVE DURATION FD</t>
  </si>
  <si>
    <t>INTERNATIONALE KAPITALANLAGEGESELLSCHFT MBH-PKMF INKA-556490</t>
  </si>
  <si>
    <t>BFT VOL 2</t>
  </si>
  <si>
    <t>PIMCO FUNDS-LOW DURATION FUND II</t>
  </si>
  <si>
    <t>GOLDENTREE CREDIT OPPORTUNITIES MASTER FUND, LTD.</t>
  </si>
  <si>
    <t>EMBARQ SAVINGS PLAN MASTER TRUST</t>
  </si>
  <si>
    <t>RUSSELL INVESTMENT COMPANY-RUSSELL SHORT DURATION BOND FUND</t>
  </si>
  <si>
    <t>PIMCO FUNDS-LOW DURATION FUND III</t>
  </si>
  <si>
    <t>EQUITY TRUSTEES LIMITED-PIMCO AUSTRALIAN BOND FUND</t>
  </si>
  <si>
    <t>PUBLIC EDUCATION EMPLOYEE RETIREMENT SYSTEM OF MISSOURI</t>
  </si>
  <si>
    <t>PIMCO BERMUDA TRUST II-PIMCO JGB FLOATER FOREIGN STRATEGY FD</t>
  </si>
  <si>
    <t>D.B. ZWIRN SPECIAL OPPORTUNITIES FUND, LTD.</t>
  </si>
  <si>
    <t>PIMCO BERMUDA TRUST II-PIMCO BERMUDA JGB FLOATER US STRA FD</t>
  </si>
  <si>
    <t>FRANK RUSSELL INVESTMENT COMPANY-FIXED INCOME II FUND</t>
  </si>
  <si>
    <t>D.B. ZWIRN SPECIAL OPPORTUNITIES FUND, LLC</t>
  </si>
  <si>
    <t>SEI INSTITUTIONAL INVESTMENTS TRUST-ENHANCED LIBOR OPP FUND</t>
  </si>
  <si>
    <t>WMP LIBOR PLUS TRADING LIMITED</t>
  </si>
  <si>
    <t>WELLINGTON TRUST CO, MULT CTF TR-LIBOR PLUS HIGH QUALITY PTF</t>
  </si>
  <si>
    <t>CITIGROUP GLOBAL MARKETS LIMITED</t>
  </si>
  <si>
    <t>SEI INSTITUTIONAL MANAGED TRUST-ENHANCED INCOME FUND</t>
  </si>
  <si>
    <t>WELLINGTON TRUST COMPANY, NA MULT CIF TR II-US EQ IDX PLS I</t>
  </si>
  <si>
    <t>SEI DAILY INCOME TRUST-ULTRA SHORT BOND FUND</t>
  </si>
  <si>
    <t>BAUPOST VALUE PARTNERS, L.P.-III</t>
  </si>
  <si>
    <t>PENSION BENEFIT GUARANTY CORP (WELLNGTN 6334 PG01 GL BL PTF)</t>
  </si>
  <si>
    <t>YB INSTITUTIONAL LIMITED PARTNERSHIP</t>
  </si>
  <si>
    <t>OIL INVESTMENT CORPORATION LTD.</t>
  </si>
  <si>
    <t>PIMCO CAYMAN TRUST-PIMCO CAYMAN GL AG EX-JPN BD (PIMCO 2763)</t>
  </si>
  <si>
    <t>INTEL CORPORATION PROFIT SHARING RETIREMENT PLAN</t>
  </si>
  <si>
    <t>GPC LXIV, LLC</t>
  </si>
  <si>
    <t>IBM PERSONAL PENSION PLAN TRUST (PIMCO 2642)</t>
  </si>
  <si>
    <t>BANCO SANTANDER, S.A.</t>
  </si>
  <si>
    <t>PB INSTITUTIONAL LIMITED PARTNERSHIP</t>
  </si>
  <si>
    <t>STRUCTURED INVT HOLDINGS IV SPC-TREESDALE CORP CREDIT A SEG</t>
  </si>
  <si>
    <t>PIMCO FUNDS-LONG TERM US GOVERNMENT</t>
  </si>
  <si>
    <t>ASHLAND INC. EMPLOYEE SAVINGS PLAN TRUST</t>
  </si>
  <si>
    <t>PIMCO BERMUDA TR II-PIMCO BERMUDA GLOB AGGR EX-JAP BD FD (M)</t>
  </si>
  <si>
    <t>BAUPOST VALUE PARTNERS, L.P.-I</t>
  </si>
  <si>
    <t>STAPLE STREET AVIATION (MASTER), L.P.</t>
  </si>
  <si>
    <t>STICHTING PENSIOENFONDS UWV</t>
  </si>
  <si>
    <t>RAVEN CREDIT OPPORTUNITIES MASTER FUND, LTD.</t>
  </si>
  <si>
    <t>PIMCO FUNDS-PRIVATE ACCOUNT PORTFOLIO SERIES:INV GRADE CORP</t>
  </si>
  <si>
    <t>LEHMAN BROTHERS INTERNATIONAL (EUROPE)</t>
  </si>
  <si>
    <t>GREYWOLF STRUCTURED PRODUCTS MASTER FUND, LTD.</t>
  </si>
  <si>
    <t>DEPFA BANK PUBLIC LIMITED COMPANY</t>
  </si>
  <si>
    <t>AUTONOMY MASTER FUND LIMITED</t>
  </si>
  <si>
    <t>SPV UNO, LLC</t>
  </si>
  <si>
    <t>NORDEA BANK FINLAND PLC</t>
  </si>
  <si>
    <t>HB INSTITUTIONAL LIMITED PARTNERSHIP</t>
  </si>
  <si>
    <t>CLAREN ROAD CREDIT OPPORTUNITIES MASTER FUND, LTD.</t>
  </si>
  <si>
    <t>LISPENARD STREET CREDIT (MASTER), LTD.</t>
  </si>
  <si>
    <t>CQS CAPITAL STRUCTURE ARBITRAGE MASTER FUND LIMITED</t>
  </si>
  <si>
    <t>DBS BANK LTD.</t>
  </si>
  <si>
    <t>STICHTING SHELL PENSIOENFONDS</t>
  </si>
  <si>
    <t>ZUERCHER KANTONALBANK</t>
  </si>
  <si>
    <t>TEMPO MASTER FUND L.P.</t>
  </si>
  <si>
    <t>UNICREDIT BANK AUSTRIA AG</t>
  </si>
  <si>
    <t>OCH-ZIFF CAPITAL STRUCTURE ARBITRAGE MASTER FUND, LTD</t>
  </si>
  <si>
    <t>THE ROYAL BANK OF SCOTLAND PUBLIC LIMITED COMPANY</t>
  </si>
  <si>
    <t>BLUECREST MULTI STRATEGY CREDIT MASTER FUND LIMITED</t>
  </si>
  <si>
    <t>PRESIDENT AND FELLOWS OF HARVARD COLLEGE</t>
  </si>
  <si>
    <t>BLUE MOUNTAIN CREDIT ALTERNATIVES MASTER FUND L.P.</t>
  </si>
  <si>
    <t>DZ BANK AG DEUTSCHE ZENTRAL-GENOSSENSCHAFTSBANK</t>
  </si>
  <si>
    <t>FRONTPOINT RELATIVE VALUE OPPORTUNITIES FUND, L.P.</t>
  </si>
  <si>
    <t>NOMURA INTERNATIONAL PLC</t>
  </si>
  <si>
    <t>WESTPAC BANKING CORPORATION</t>
  </si>
  <si>
    <t>ROYAL BANK OF CANADA</t>
  </si>
  <si>
    <t>BNP PARIBAS-LONDON BRANCH</t>
  </si>
  <si>
    <t>SOCIETE GENERALE-NEW YORK BRANCH</t>
  </si>
  <si>
    <t>BANCA IMI S.P.A.</t>
  </si>
  <si>
    <t>BANK OF TOKYO-MITSUBISHI UFJ, LTD.-NEW YORK BRANCH</t>
  </si>
  <si>
    <t>CLAREN ROAD CREDIT MASTER FUND, LTD.</t>
  </si>
  <si>
    <t>THE ROYAL BANK OF SCOTLAND N.V.-LONDON BRANCH</t>
  </si>
  <si>
    <t>OZ MASTER FUND LTD.</t>
  </si>
  <si>
    <t>UBS AG-LONDON BRANCH</t>
  </si>
  <si>
    <t>HSBC BANK USA, NATIONAL ASSOCIATION</t>
  </si>
  <si>
    <t>Group</t>
  </si>
  <si>
    <t>Counterparty</t>
  </si>
  <si>
    <t>Total</t>
  </si>
  <si>
    <t>Net</t>
  </si>
  <si>
    <t>AIG External CDS Notional by Counterparty as-of 9/15/08</t>
  </si>
  <si>
    <t>AIG CDS / Other Notional as of 9/15/08</t>
  </si>
  <si>
    <t>* Non-CDS risk (for Correlation and Index products) is based on approximate notional</t>
  </si>
  <si>
    <t xml:space="preserve">       values derived using Recovery in Default and JTD risk </t>
  </si>
  <si>
    <t>CONFIDENTIAL TREATMENT REQUESTED BY GOLDMAN SACHS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</si>
</sst>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center"/>
    </xf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8" fontId="0" fillId="0" borderId="0" xfId="0" applyNumberFormat="1"/>
    <xf numFmtId="0" fontId="0" fillId="0" borderId="1" xfId="0" applyBorder="1"/>
    <xf numFmtId="164" fontId="0" fillId="0" borderId="0" xfId="1" applyNumberFormat="1" applyFont="1"/>
    <xf numFmtId="164" fontId="2" fillId="0" borderId="2" xfId="0" applyNumberFormat="1" applyFont="1" applyBorder="1"/>
    <xf numFmtId="0" fontId="2" fillId="0" borderId="0" xfId="0" quotePrefix="1" applyFont="1" applyAlignment="1">
      <alignment horizontal="left"/>
    </xf>
    <xf numFmtId="38" fontId="0" fillId="0" borderId="3" xfId="0" applyNumberFormat="1" applyBorder="1"/>
    <xf numFmtId="38" fontId="0" fillId="0" borderId="4" xfId="0" applyNumberFormat="1" applyBorder="1"/>
    <xf numFmtId="38" fontId="0" fillId="2" borderId="5" xfId="0" applyNumberForma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38" fontId="2" fillId="2" borderId="9" xfId="0" applyNumberFormat="1" applyFont="1" applyFill="1" applyBorder="1"/>
    <xf numFmtId="38" fontId="2" fillId="2" borderId="10" xfId="0" applyNumberFormat="1" applyFont="1" applyFill="1" applyBorder="1"/>
    <xf numFmtId="38" fontId="2" fillId="2" borderId="11" xfId="0" applyNumberFormat="1" applyFont="1" applyFill="1" applyBorder="1"/>
    <xf numFmtId="38" fontId="2" fillId="2" borderId="12" xfId="0" applyNumberFormat="1" applyFont="1" applyFill="1" applyBorder="1"/>
    <xf numFmtId="38" fontId="2" fillId="2" borderId="13" xfId="0" applyNumberFormat="1" applyFont="1" applyFill="1" applyBorder="1"/>
    <xf numFmtId="0" fontId="2" fillId="3" borderId="14" xfId="0" applyFont="1" applyFill="1" applyBorder="1" applyAlignment="1">
      <alignment horizontal="center" vertical="center" wrapText="1"/>
    </xf>
    <xf numFmtId="38" fontId="0" fillId="0" borderId="15" xfId="0" applyNumberFormat="1" applyBorder="1"/>
    <xf numFmtId="0" fontId="2" fillId="3" borderId="7" xfId="0" applyFont="1" applyFill="1" applyBorder="1" applyAlignment="1">
      <alignment horizontal="center" vertical="center" wrapText="1"/>
    </xf>
    <xf numFmtId="38" fontId="0" fillId="0" borderId="16" xfId="0" applyNumberFormat="1" applyBorder="1"/>
    <xf numFmtId="38" fontId="0" fillId="0" borderId="0" xfId="0" applyNumberFormat="1" applyBorder="1"/>
    <xf numFmtId="38" fontId="2" fillId="2" borderId="17" xfId="0" applyNumberFormat="1" applyFont="1" applyFill="1" applyBorder="1"/>
    <xf numFmtId="0" fontId="2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38" fontId="2" fillId="2" borderId="18" xfId="0" applyNumberFormat="1" applyFont="1" applyFill="1" applyBorder="1"/>
    <xf numFmtId="38" fontId="2" fillId="2" borderId="9" xfId="0" applyNumberFormat="1" applyFont="1" applyFill="1" applyBorder="1" applyAlignment="1">
      <alignment horizontal="left" indent="1"/>
    </xf>
    <xf numFmtId="0" fontId="0" fillId="0" borderId="0" xfId="0" quotePrefix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54"/>
  <sheetViews>
    <sheetView tabSelected="1" zoomScale="85" zoomScaleNormal="85" workbookViewId="0">
      <selection activeCell="A3" sqref="A3"/>
    </sheetView>
  </sheetViews>
  <sheetFormatPr defaultRowHeight="15"/>
  <cols>
    <col min="1" max="1" width="67" customWidth="1"/>
    <col min="2" max="2" width="16.5703125" customWidth="1"/>
    <col min="3" max="3" width="14.28515625" customWidth="1"/>
    <col min="4" max="4" width="13.5703125" customWidth="1"/>
    <col min="5" max="5" width="13.5703125" bestFit="1" customWidth="1"/>
  </cols>
  <sheetData>
    <row r="1" spans="1:4">
      <c r="A1" s="1" t="s">
        <v>174</v>
      </c>
    </row>
    <row r="2" spans="1:4">
      <c r="A2" s="8" t="s">
        <v>170</v>
      </c>
    </row>
    <row r="3" spans="1:4">
      <c r="A3" s="8"/>
    </row>
    <row r="4" spans="1:4" ht="15.75" thickBot="1">
      <c r="A4" s="1"/>
    </row>
    <row r="5" spans="1:4" ht="15.75" thickBot="1">
      <c r="A5" s="26" t="s">
        <v>167</v>
      </c>
      <c r="B5" s="27" t="s">
        <v>7</v>
      </c>
      <c r="C5" s="27" t="s">
        <v>8</v>
      </c>
      <c r="D5" s="28" t="s">
        <v>169</v>
      </c>
    </row>
    <row r="6" spans="1:4">
      <c r="A6" s="3" t="s">
        <v>18</v>
      </c>
      <c r="B6" s="4">
        <v>702800000</v>
      </c>
      <c r="C6" s="4">
        <v>-300554000</v>
      </c>
      <c r="D6" s="4">
        <v>402246000</v>
      </c>
    </row>
    <row r="7" spans="1:4">
      <c r="A7" s="3" t="s">
        <v>19</v>
      </c>
      <c r="B7" s="4">
        <v>632080000</v>
      </c>
      <c r="C7" s="4">
        <v>-322350000</v>
      </c>
      <c r="D7" s="4">
        <v>309730000</v>
      </c>
    </row>
    <row r="8" spans="1:4">
      <c r="A8" s="3" t="s">
        <v>20</v>
      </c>
      <c r="B8" s="4">
        <v>808000000</v>
      </c>
      <c r="C8" s="4">
        <v>-565500000</v>
      </c>
      <c r="D8" s="4">
        <v>242500000</v>
      </c>
    </row>
    <row r="9" spans="1:4">
      <c r="A9" s="3" t="s">
        <v>21</v>
      </c>
      <c r="B9" s="4">
        <v>413940000</v>
      </c>
      <c r="C9" s="4">
        <v>-197900000</v>
      </c>
      <c r="D9" s="4">
        <v>216040000</v>
      </c>
    </row>
    <row r="10" spans="1:4">
      <c r="A10" s="3" t="s">
        <v>22</v>
      </c>
      <c r="B10" s="4">
        <v>713261082</v>
      </c>
      <c r="C10" s="4">
        <v>-538481000</v>
      </c>
      <c r="D10" s="4">
        <v>174780082</v>
      </c>
    </row>
    <row r="11" spans="1:4">
      <c r="A11" s="3" t="s">
        <v>23</v>
      </c>
      <c r="B11" s="4">
        <v>168000000</v>
      </c>
      <c r="C11" s="4">
        <v>-35900000</v>
      </c>
      <c r="D11" s="4">
        <v>132100000</v>
      </c>
    </row>
    <row r="12" spans="1:4">
      <c r="A12" s="3" t="s">
        <v>24</v>
      </c>
      <c r="B12" s="4">
        <v>135000000</v>
      </c>
      <c r="C12" s="4">
        <v>-15000000</v>
      </c>
      <c r="D12" s="4">
        <v>120000000</v>
      </c>
    </row>
    <row r="13" spans="1:4">
      <c r="A13" s="3" t="s">
        <v>25</v>
      </c>
      <c r="B13" s="4">
        <v>1656846700</v>
      </c>
      <c r="C13" s="4">
        <v>-1569600000</v>
      </c>
      <c r="D13" s="4">
        <v>87246700</v>
      </c>
    </row>
    <row r="14" spans="1:4">
      <c r="A14" s="3" t="s">
        <v>26</v>
      </c>
      <c r="B14" s="4">
        <v>143050000</v>
      </c>
      <c r="C14" s="4">
        <v>-58400000</v>
      </c>
      <c r="D14" s="4">
        <v>84650000</v>
      </c>
    </row>
    <row r="15" spans="1:4">
      <c r="A15" s="3" t="s">
        <v>27</v>
      </c>
      <c r="B15" s="4">
        <v>108000000</v>
      </c>
      <c r="C15" s="4">
        <v>-32000000</v>
      </c>
      <c r="D15" s="4">
        <v>76000000</v>
      </c>
    </row>
    <row r="16" spans="1:4">
      <c r="A16" s="3" t="s">
        <v>28</v>
      </c>
      <c r="B16" s="4">
        <v>70200000</v>
      </c>
      <c r="C16" s="4"/>
      <c r="D16" s="4">
        <v>70200000</v>
      </c>
    </row>
    <row r="17" spans="1:4">
      <c r="A17" s="3" t="s">
        <v>29</v>
      </c>
      <c r="B17" s="4">
        <v>117050000</v>
      </c>
      <c r="C17" s="4">
        <v>-54770000</v>
      </c>
      <c r="D17" s="4">
        <v>62280000</v>
      </c>
    </row>
    <row r="18" spans="1:4">
      <c r="A18" s="3" t="s">
        <v>30</v>
      </c>
      <c r="B18" s="4">
        <v>122214000</v>
      </c>
      <c r="C18" s="4">
        <v>-62000000</v>
      </c>
      <c r="D18" s="4">
        <v>60214000</v>
      </c>
    </row>
    <row r="19" spans="1:4">
      <c r="A19" s="3" t="s">
        <v>31</v>
      </c>
      <c r="B19" s="4">
        <v>76345000</v>
      </c>
      <c r="C19" s="4">
        <v>-20000000</v>
      </c>
      <c r="D19" s="4">
        <v>56345000</v>
      </c>
    </row>
    <row r="20" spans="1:4">
      <c r="A20" s="3" t="s">
        <v>32</v>
      </c>
      <c r="B20" s="4">
        <v>758400000</v>
      </c>
      <c r="C20" s="4">
        <v>-716965000</v>
      </c>
      <c r="D20" s="4">
        <v>41435000</v>
      </c>
    </row>
    <row r="21" spans="1:4">
      <c r="A21" s="3" t="s">
        <v>33</v>
      </c>
      <c r="B21" s="4">
        <v>65580000</v>
      </c>
      <c r="C21" s="4">
        <v>-28515600</v>
      </c>
      <c r="D21" s="4">
        <v>37064400</v>
      </c>
    </row>
    <row r="22" spans="1:4">
      <c r="A22" s="3" t="s">
        <v>34</v>
      </c>
      <c r="B22" s="4">
        <v>43900000</v>
      </c>
      <c r="C22" s="4">
        <v>-7735000</v>
      </c>
      <c r="D22" s="4">
        <v>36165000</v>
      </c>
    </row>
    <row r="23" spans="1:4">
      <c r="A23" s="3" t="s">
        <v>35</v>
      </c>
      <c r="B23" s="4">
        <v>82300000</v>
      </c>
      <c r="C23" s="4">
        <v>-47500000</v>
      </c>
      <c r="D23" s="4">
        <v>34800000</v>
      </c>
    </row>
    <row r="24" spans="1:4">
      <c r="A24" s="3" t="s">
        <v>36</v>
      </c>
      <c r="B24" s="4">
        <v>31500000</v>
      </c>
      <c r="C24" s="4"/>
      <c r="D24" s="4">
        <v>31500000</v>
      </c>
    </row>
    <row r="25" spans="1:4">
      <c r="A25" s="3" t="s">
        <v>37</v>
      </c>
      <c r="B25" s="4">
        <v>84100000</v>
      </c>
      <c r="C25" s="4">
        <v>-54990000</v>
      </c>
      <c r="D25" s="4">
        <v>29110000</v>
      </c>
    </row>
    <row r="26" spans="1:4">
      <c r="A26" s="3" t="s">
        <v>38</v>
      </c>
      <c r="B26" s="4">
        <v>48757000</v>
      </c>
      <c r="C26" s="4">
        <v>-20986000</v>
      </c>
      <c r="D26" s="4">
        <v>27771000</v>
      </c>
    </row>
    <row r="27" spans="1:4">
      <c r="A27" s="3" t="s">
        <v>39</v>
      </c>
      <c r="B27" s="4">
        <v>269200000</v>
      </c>
      <c r="C27" s="4">
        <v>-244130000</v>
      </c>
      <c r="D27" s="4">
        <v>25070000</v>
      </c>
    </row>
    <row r="28" spans="1:4">
      <c r="A28" s="3" t="s">
        <v>40</v>
      </c>
      <c r="B28" s="4">
        <v>25000000</v>
      </c>
      <c r="C28" s="4"/>
      <c r="D28" s="4">
        <v>25000000</v>
      </c>
    </row>
    <row r="29" spans="1:4">
      <c r="A29" s="3" t="s">
        <v>41</v>
      </c>
      <c r="B29" s="4">
        <v>25000000</v>
      </c>
      <c r="C29" s="4"/>
      <c r="D29" s="4">
        <v>25000000</v>
      </c>
    </row>
    <row r="30" spans="1:4">
      <c r="A30" s="3" t="s">
        <v>42</v>
      </c>
      <c r="B30" s="4">
        <v>25000000</v>
      </c>
      <c r="C30" s="4"/>
      <c r="D30" s="4">
        <v>25000000</v>
      </c>
    </row>
    <row r="31" spans="1:4">
      <c r="A31" s="3" t="s">
        <v>43</v>
      </c>
      <c r="B31" s="4">
        <v>47743000</v>
      </c>
      <c r="C31" s="4">
        <v>-25014000</v>
      </c>
      <c r="D31" s="4">
        <v>22729000</v>
      </c>
    </row>
    <row r="32" spans="1:4">
      <c r="A32" s="3" t="s">
        <v>44</v>
      </c>
      <c r="B32" s="4">
        <v>20000000</v>
      </c>
      <c r="C32" s="4"/>
      <c r="D32" s="4">
        <v>20000000</v>
      </c>
    </row>
    <row r="33" spans="1:4">
      <c r="A33" s="3" t="s">
        <v>45</v>
      </c>
      <c r="B33" s="4">
        <v>20000000</v>
      </c>
      <c r="C33" s="4"/>
      <c r="D33" s="4">
        <v>20000000</v>
      </c>
    </row>
    <row r="34" spans="1:4">
      <c r="A34" s="3" t="s">
        <v>46</v>
      </c>
      <c r="B34" s="4">
        <v>20000000</v>
      </c>
      <c r="C34" s="4"/>
      <c r="D34" s="4">
        <v>20000000</v>
      </c>
    </row>
    <row r="35" spans="1:4">
      <c r="A35" s="3" t="s">
        <v>47</v>
      </c>
      <c r="B35" s="4">
        <v>18000000</v>
      </c>
      <c r="C35" s="4"/>
      <c r="D35" s="4">
        <v>18000000</v>
      </c>
    </row>
    <row r="36" spans="1:4">
      <c r="A36" s="3" t="s">
        <v>48</v>
      </c>
      <c r="B36" s="4">
        <v>17500000</v>
      </c>
      <c r="C36" s="4"/>
      <c r="D36" s="4">
        <v>17500000</v>
      </c>
    </row>
    <row r="37" spans="1:4">
      <c r="A37" s="3" t="s">
        <v>49</v>
      </c>
      <c r="B37" s="4">
        <v>34000000</v>
      </c>
      <c r="C37" s="4">
        <v>-18400000</v>
      </c>
      <c r="D37" s="4">
        <v>15600000</v>
      </c>
    </row>
    <row r="38" spans="1:4">
      <c r="A38" s="3" t="s">
        <v>50</v>
      </c>
      <c r="B38" s="4">
        <v>15000000</v>
      </c>
      <c r="C38" s="4"/>
      <c r="D38" s="4">
        <v>15000000</v>
      </c>
    </row>
    <row r="39" spans="1:4">
      <c r="A39" s="3" t="s">
        <v>51</v>
      </c>
      <c r="B39" s="4">
        <v>12500000</v>
      </c>
      <c r="C39" s="4"/>
      <c r="D39" s="4">
        <v>12500000</v>
      </c>
    </row>
    <row r="40" spans="1:4">
      <c r="A40" s="3" t="s">
        <v>52</v>
      </c>
      <c r="B40" s="4">
        <v>24900000</v>
      </c>
      <c r="C40" s="4">
        <v>-12900000</v>
      </c>
      <c r="D40" s="4">
        <v>12000000</v>
      </c>
    </row>
    <row r="41" spans="1:4">
      <c r="A41" s="3" t="s">
        <v>53</v>
      </c>
      <c r="B41" s="4">
        <v>12000000</v>
      </c>
      <c r="C41" s="4"/>
      <c r="D41" s="4">
        <v>12000000</v>
      </c>
    </row>
    <row r="42" spans="1:4">
      <c r="A42" s="3" t="s">
        <v>54</v>
      </c>
      <c r="B42" s="4">
        <v>11750000</v>
      </c>
      <c r="C42" s="4"/>
      <c r="D42" s="4">
        <v>11750000</v>
      </c>
    </row>
    <row r="43" spans="1:4">
      <c r="A43" s="3" t="s">
        <v>55</v>
      </c>
      <c r="B43" s="4">
        <v>10000000</v>
      </c>
      <c r="C43" s="4"/>
      <c r="D43" s="4">
        <v>10000000</v>
      </c>
    </row>
    <row r="44" spans="1:4">
      <c r="A44" s="3" t="s">
        <v>56</v>
      </c>
      <c r="B44" s="4">
        <v>10000000</v>
      </c>
      <c r="C44" s="4"/>
      <c r="D44" s="4">
        <v>10000000</v>
      </c>
    </row>
    <row r="45" spans="1:4">
      <c r="A45" s="3" t="s">
        <v>57</v>
      </c>
      <c r="B45" s="4">
        <v>547997000</v>
      </c>
      <c r="C45" s="4">
        <v>-538751000</v>
      </c>
      <c r="D45" s="4">
        <v>9246000</v>
      </c>
    </row>
    <row r="46" spans="1:4">
      <c r="A46" s="3" t="s">
        <v>58</v>
      </c>
      <c r="B46" s="4">
        <v>8000000</v>
      </c>
      <c r="C46" s="4"/>
      <c r="D46" s="4">
        <v>8000000</v>
      </c>
    </row>
    <row r="47" spans="1:4">
      <c r="A47" s="3" t="s">
        <v>59</v>
      </c>
      <c r="B47" s="4">
        <v>8000000</v>
      </c>
      <c r="C47" s="4"/>
      <c r="D47" s="4">
        <v>8000000</v>
      </c>
    </row>
    <row r="48" spans="1:4">
      <c r="A48" s="3" t="s">
        <v>60</v>
      </c>
      <c r="B48" s="4">
        <v>8000000</v>
      </c>
      <c r="C48" s="4"/>
      <c r="D48" s="4">
        <v>8000000</v>
      </c>
    </row>
    <row r="49" spans="1:4">
      <c r="A49" s="3" t="s">
        <v>61</v>
      </c>
      <c r="B49" s="4">
        <v>7750000</v>
      </c>
      <c r="C49" s="4"/>
      <c r="D49" s="4">
        <v>7750000</v>
      </c>
    </row>
    <row r="50" spans="1:4">
      <c r="A50" s="3" t="s">
        <v>62</v>
      </c>
      <c r="B50" s="4">
        <v>7400000</v>
      </c>
      <c r="C50" s="4"/>
      <c r="D50" s="4">
        <v>7400000</v>
      </c>
    </row>
    <row r="51" spans="1:4">
      <c r="A51" s="3" t="s">
        <v>63</v>
      </c>
      <c r="B51" s="4">
        <v>7000000</v>
      </c>
      <c r="C51" s="4"/>
      <c r="D51" s="4">
        <v>7000000</v>
      </c>
    </row>
    <row r="52" spans="1:4">
      <c r="A52" s="3" t="s">
        <v>64</v>
      </c>
      <c r="B52" s="4">
        <v>790000000</v>
      </c>
      <c r="C52" s="4">
        <v>-783910000</v>
      </c>
      <c r="D52" s="4">
        <v>6090000</v>
      </c>
    </row>
    <row r="53" spans="1:4">
      <c r="A53" s="3" t="s">
        <v>65</v>
      </c>
      <c r="B53" s="4">
        <v>6000000</v>
      </c>
      <c r="C53" s="4"/>
      <c r="D53" s="4">
        <v>6000000</v>
      </c>
    </row>
    <row r="54" spans="1:4">
      <c r="A54" s="3" t="s">
        <v>66</v>
      </c>
      <c r="B54" s="4">
        <v>15500000</v>
      </c>
      <c r="C54" s="4">
        <v>-10000000</v>
      </c>
      <c r="D54" s="4">
        <v>5500000</v>
      </c>
    </row>
    <row r="55" spans="1:4">
      <c r="A55" s="3" t="s">
        <v>67</v>
      </c>
      <c r="B55" s="4">
        <v>5400000</v>
      </c>
      <c r="C55" s="4"/>
      <c r="D55" s="4">
        <v>5400000</v>
      </c>
    </row>
    <row r="56" spans="1:4">
      <c r="A56" s="3" t="s">
        <v>68</v>
      </c>
      <c r="B56" s="4">
        <v>5000000</v>
      </c>
      <c r="C56" s="4"/>
      <c r="D56" s="4">
        <v>5000000</v>
      </c>
    </row>
    <row r="57" spans="1:4">
      <c r="A57" s="3" t="s">
        <v>69</v>
      </c>
      <c r="B57" s="4">
        <v>5000000</v>
      </c>
      <c r="C57" s="4"/>
      <c r="D57" s="4">
        <v>5000000</v>
      </c>
    </row>
    <row r="58" spans="1:4">
      <c r="A58" s="3" t="s">
        <v>70</v>
      </c>
      <c r="B58" s="4">
        <v>5000000</v>
      </c>
      <c r="C58" s="4"/>
      <c r="D58" s="4">
        <v>5000000</v>
      </c>
    </row>
    <row r="59" spans="1:4">
      <c r="A59" s="3" t="s">
        <v>71</v>
      </c>
      <c r="B59" s="4">
        <v>5000000</v>
      </c>
      <c r="C59" s="4"/>
      <c r="D59" s="4">
        <v>5000000</v>
      </c>
    </row>
    <row r="60" spans="1:4">
      <c r="A60" s="3" t="s">
        <v>72</v>
      </c>
      <c r="B60" s="4">
        <v>4500000</v>
      </c>
      <c r="C60" s="4"/>
      <c r="D60" s="4">
        <v>4500000</v>
      </c>
    </row>
    <row r="61" spans="1:4">
      <c r="A61" s="3" t="s">
        <v>73</v>
      </c>
      <c r="B61" s="4">
        <v>4480000</v>
      </c>
      <c r="C61" s="4"/>
      <c r="D61" s="4">
        <v>4480000</v>
      </c>
    </row>
    <row r="62" spans="1:4">
      <c r="A62" s="3" t="s">
        <v>74</v>
      </c>
      <c r="B62" s="4">
        <v>5000000</v>
      </c>
      <c r="C62" s="4">
        <v>-2000000</v>
      </c>
      <c r="D62" s="4">
        <v>3000000</v>
      </c>
    </row>
    <row r="63" spans="1:4">
      <c r="A63" s="3" t="s">
        <v>75</v>
      </c>
      <c r="B63" s="4">
        <v>3250000</v>
      </c>
      <c r="C63" s="4">
        <v>-250000</v>
      </c>
      <c r="D63" s="4">
        <v>3000000</v>
      </c>
    </row>
    <row r="64" spans="1:4">
      <c r="A64" s="3" t="s">
        <v>76</v>
      </c>
      <c r="B64" s="4">
        <v>2700000</v>
      </c>
      <c r="C64" s="4"/>
      <c r="D64" s="4">
        <v>2700000</v>
      </c>
    </row>
    <row r="65" spans="1:4">
      <c r="A65" s="3" t="s">
        <v>77</v>
      </c>
      <c r="B65" s="4">
        <v>2500000</v>
      </c>
      <c r="C65" s="4"/>
      <c r="D65" s="4">
        <v>2500000</v>
      </c>
    </row>
    <row r="66" spans="1:4">
      <c r="A66" s="3" t="s">
        <v>78</v>
      </c>
      <c r="B66" s="4">
        <v>2450000</v>
      </c>
      <c r="C66" s="4"/>
      <c r="D66" s="4">
        <v>2450000</v>
      </c>
    </row>
    <row r="67" spans="1:4">
      <c r="A67" s="3" t="s">
        <v>79</v>
      </c>
      <c r="B67" s="4">
        <v>2000000</v>
      </c>
      <c r="C67" s="4"/>
      <c r="D67" s="4">
        <v>2000000</v>
      </c>
    </row>
    <row r="68" spans="1:4">
      <c r="A68" s="3" t="s">
        <v>80</v>
      </c>
      <c r="B68" s="4">
        <v>2000000</v>
      </c>
      <c r="C68" s="4"/>
      <c r="D68" s="4">
        <v>2000000</v>
      </c>
    </row>
    <row r="69" spans="1:4">
      <c r="A69" s="3" t="s">
        <v>81</v>
      </c>
      <c r="B69" s="4">
        <v>2000000</v>
      </c>
      <c r="C69" s="4"/>
      <c r="D69" s="4">
        <v>2000000</v>
      </c>
    </row>
    <row r="70" spans="1:4">
      <c r="A70" s="3" t="s">
        <v>82</v>
      </c>
      <c r="B70" s="4">
        <v>2000000</v>
      </c>
      <c r="C70" s="4"/>
      <c r="D70" s="4">
        <v>2000000</v>
      </c>
    </row>
    <row r="71" spans="1:4">
      <c r="A71" s="3" t="s">
        <v>83</v>
      </c>
      <c r="B71" s="4">
        <v>1250000</v>
      </c>
      <c r="C71" s="4"/>
      <c r="D71" s="4">
        <v>1250000</v>
      </c>
    </row>
    <row r="72" spans="1:4">
      <c r="A72" s="3" t="s">
        <v>84</v>
      </c>
      <c r="B72" s="4">
        <v>1180000</v>
      </c>
      <c r="C72" s="4"/>
      <c r="D72" s="4">
        <v>1180000</v>
      </c>
    </row>
    <row r="73" spans="1:4">
      <c r="A73" s="3" t="s">
        <v>85</v>
      </c>
      <c r="B73" s="4">
        <v>1100000</v>
      </c>
      <c r="C73" s="4"/>
      <c r="D73" s="4">
        <v>1100000</v>
      </c>
    </row>
    <row r="74" spans="1:4">
      <c r="A74" s="3" t="s">
        <v>86</v>
      </c>
      <c r="B74" s="4">
        <v>1000000</v>
      </c>
      <c r="C74" s="4"/>
      <c r="D74" s="4">
        <v>1000000</v>
      </c>
    </row>
    <row r="75" spans="1:4">
      <c r="A75" s="3" t="s">
        <v>87</v>
      </c>
      <c r="B75" s="4">
        <v>1000000</v>
      </c>
      <c r="C75" s="4"/>
      <c r="D75" s="4">
        <v>1000000</v>
      </c>
    </row>
    <row r="76" spans="1:4">
      <c r="A76" s="3" t="s">
        <v>88</v>
      </c>
      <c r="B76" s="4">
        <v>800000</v>
      </c>
      <c r="C76" s="4"/>
      <c r="D76" s="4">
        <v>800000</v>
      </c>
    </row>
    <row r="77" spans="1:4">
      <c r="A77" s="3" t="s">
        <v>89</v>
      </c>
      <c r="B77" s="4">
        <v>750000</v>
      </c>
      <c r="C77" s="4"/>
      <c r="D77" s="4">
        <v>750000</v>
      </c>
    </row>
    <row r="78" spans="1:4">
      <c r="A78" s="3" t="s">
        <v>90</v>
      </c>
      <c r="B78" s="4">
        <v>600000</v>
      </c>
      <c r="C78" s="4"/>
      <c r="D78" s="4">
        <v>600000</v>
      </c>
    </row>
    <row r="79" spans="1:4">
      <c r="A79" s="3" t="s">
        <v>91</v>
      </c>
      <c r="B79" s="4">
        <v>600000</v>
      </c>
      <c r="C79" s="4"/>
      <c r="D79" s="4">
        <v>600000</v>
      </c>
    </row>
    <row r="80" spans="1:4">
      <c r="A80" s="3" t="s">
        <v>92</v>
      </c>
      <c r="B80" s="4">
        <v>550000</v>
      </c>
      <c r="C80" s="4"/>
      <c r="D80" s="4">
        <v>550000</v>
      </c>
    </row>
    <row r="81" spans="1:4">
      <c r="A81" s="3" t="s">
        <v>93</v>
      </c>
      <c r="B81" s="4">
        <v>500000</v>
      </c>
      <c r="C81" s="4"/>
      <c r="D81" s="4">
        <v>500000</v>
      </c>
    </row>
    <row r="82" spans="1:4">
      <c r="A82" s="3" t="s">
        <v>94</v>
      </c>
      <c r="B82" s="4">
        <v>500000</v>
      </c>
      <c r="C82" s="4"/>
      <c r="D82" s="4">
        <v>500000</v>
      </c>
    </row>
    <row r="83" spans="1:4">
      <c r="A83" s="3" t="s">
        <v>95</v>
      </c>
      <c r="B83" s="4">
        <v>340000</v>
      </c>
      <c r="C83" s="4"/>
      <c r="D83" s="4">
        <v>340000</v>
      </c>
    </row>
    <row r="84" spans="1:4">
      <c r="A84" s="3" t="s">
        <v>96</v>
      </c>
      <c r="B84" s="4">
        <v>300000</v>
      </c>
      <c r="C84" s="4"/>
      <c r="D84" s="4">
        <v>300000</v>
      </c>
    </row>
    <row r="85" spans="1:4">
      <c r="A85" s="3" t="s">
        <v>97</v>
      </c>
      <c r="B85" s="4">
        <v>300000</v>
      </c>
      <c r="C85" s="4"/>
      <c r="D85" s="4">
        <v>300000</v>
      </c>
    </row>
    <row r="86" spans="1:4">
      <c r="A86" s="3" t="s">
        <v>98</v>
      </c>
      <c r="B86" s="4">
        <v>300000</v>
      </c>
      <c r="C86" s="4"/>
      <c r="D86" s="4">
        <v>300000</v>
      </c>
    </row>
    <row r="87" spans="1:4">
      <c r="A87" s="3" t="s">
        <v>99</v>
      </c>
      <c r="B87" s="4">
        <v>300000</v>
      </c>
      <c r="C87" s="4"/>
      <c r="D87" s="4">
        <v>300000</v>
      </c>
    </row>
    <row r="88" spans="1:4">
      <c r="A88" s="3" t="s">
        <v>100</v>
      </c>
      <c r="B88" s="4">
        <v>200000</v>
      </c>
      <c r="C88" s="4"/>
      <c r="D88" s="4">
        <v>200000</v>
      </c>
    </row>
    <row r="89" spans="1:4">
      <c r="A89" s="3" t="s">
        <v>101</v>
      </c>
      <c r="B89" s="4">
        <v>200000</v>
      </c>
      <c r="C89" s="4"/>
      <c r="D89" s="4">
        <v>200000</v>
      </c>
    </row>
    <row r="90" spans="1:4">
      <c r="A90" s="3" t="s">
        <v>102</v>
      </c>
      <c r="B90" s="4">
        <v>29047250</v>
      </c>
      <c r="C90" s="4">
        <v>-28945750</v>
      </c>
      <c r="D90" s="4">
        <v>101500</v>
      </c>
    </row>
    <row r="91" spans="1:4">
      <c r="A91" s="3" t="s">
        <v>103</v>
      </c>
      <c r="B91" s="4">
        <v>100000</v>
      </c>
      <c r="C91" s="4"/>
      <c r="D91" s="4">
        <v>100000</v>
      </c>
    </row>
    <row r="92" spans="1:4">
      <c r="A92" s="3" t="s">
        <v>104</v>
      </c>
      <c r="B92" s="4">
        <v>100000</v>
      </c>
      <c r="C92" s="4"/>
      <c r="D92" s="4">
        <v>100000</v>
      </c>
    </row>
    <row r="93" spans="1:4">
      <c r="A93" s="3" t="s">
        <v>105</v>
      </c>
      <c r="B93" s="4">
        <v>7777750</v>
      </c>
      <c r="C93" s="4">
        <v>-7949250</v>
      </c>
      <c r="D93" s="4">
        <v>-171500</v>
      </c>
    </row>
    <row r="94" spans="1:4">
      <c r="A94" s="3" t="s">
        <v>106</v>
      </c>
      <c r="B94" s="4"/>
      <c r="C94" s="4">
        <v>-500000</v>
      </c>
      <c r="D94" s="4">
        <v>-500000</v>
      </c>
    </row>
    <row r="95" spans="1:4">
      <c r="A95" s="3" t="s">
        <v>107</v>
      </c>
      <c r="B95" s="4"/>
      <c r="C95" s="4">
        <v>-570000</v>
      </c>
      <c r="D95" s="4">
        <v>-570000</v>
      </c>
    </row>
    <row r="96" spans="1:4">
      <c r="A96" s="3" t="s">
        <v>108</v>
      </c>
      <c r="B96" s="4"/>
      <c r="C96" s="4">
        <v>-655000</v>
      </c>
      <c r="D96" s="4">
        <v>-655000</v>
      </c>
    </row>
    <row r="97" spans="1:4">
      <c r="A97" s="3" t="s">
        <v>109</v>
      </c>
      <c r="B97" s="4"/>
      <c r="C97" s="4">
        <v>-700000</v>
      </c>
      <c r="D97" s="4">
        <v>-700000</v>
      </c>
    </row>
    <row r="98" spans="1:4">
      <c r="A98" s="3" t="s">
        <v>110</v>
      </c>
      <c r="B98" s="4"/>
      <c r="C98" s="4">
        <v>-710000</v>
      </c>
      <c r="D98" s="4">
        <v>-710000</v>
      </c>
    </row>
    <row r="99" spans="1:4">
      <c r="A99" s="3" t="s">
        <v>111</v>
      </c>
      <c r="B99" s="4"/>
      <c r="C99" s="4">
        <v>-800000</v>
      </c>
      <c r="D99" s="4">
        <v>-800000</v>
      </c>
    </row>
    <row r="100" spans="1:4">
      <c r="A100" s="3" t="s">
        <v>112</v>
      </c>
      <c r="B100" s="4"/>
      <c r="C100" s="4">
        <v>-1360000</v>
      </c>
      <c r="D100" s="4">
        <v>-1360000</v>
      </c>
    </row>
    <row r="101" spans="1:4">
      <c r="A101" s="3" t="s">
        <v>113</v>
      </c>
      <c r="B101" s="4"/>
      <c r="C101" s="4">
        <v>-1385000</v>
      </c>
      <c r="D101" s="4">
        <v>-1385000</v>
      </c>
    </row>
    <row r="102" spans="1:4">
      <c r="A102" s="3" t="s">
        <v>114</v>
      </c>
      <c r="B102" s="4"/>
      <c r="C102" s="4">
        <v>-1700000</v>
      </c>
      <c r="D102" s="4">
        <v>-1700000</v>
      </c>
    </row>
    <row r="103" spans="1:4">
      <c r="A103" s="3" t="s">
        <v>115</v>
      </c>
      <c r="B103" s="4"/>
      <c r="C103" s="4">
        <v>-1765000</v>
      </c>
      <c r="D103" s="4">
        <v>-1765000</v>
      </c>
    </row>
    <row r="104" spans="1:4">
      <c r="A104" s="3" t="s">
        <v>116</v>
      </c>
      <c r="B104" s="4"/>
      <c r="C104" s="4">
        <v>-1905000</v>
      </c>
      <c r="D104" s="4">
        <v>-1905000</v>
      </c>
    </row>
    <row r="105" spans="1:4">
      <c r="A105" s="3" t="s">
        <v>117</v>
      </c>
      <c r="B105" s="4"/>
      <c r="C105" s="4">
        <v>-2000000</v>
      </c>
      <c r="D105" s="4">
        <v>-2000000</v>
      </c>
    </row>
    <row r="106" spans="1:4">
      <c r="A106" s="3" t="s">
        <v>118</v>
      </c>
      <c r="B106" s="4"/>
      <c r="C106" s="4">
        <v>-2000000</v>
      </c>
      <c r="D106" s="4">
        <v>-2000000</v>
      </c>
    </row>
    <row r="107" spans="1:4">
      <c r="A107" s="3" t="s">
        <v>119</v>
      </c>
      <c r="B107" s="4"/>
      <c r="C107" s="4">
        <v>-2094000</v>
      </c>
      <c r="D107" s="4">
        <v>-2094000</v>
      </c>
    </row>
    <row r="108" spans="1:4">
      <c r="A108" s="3" t="s">
        <v>120</v>
      </c>
      <c r="B108" s="4"/>
      <c r="C108" s="4">
        <v>-2100000</v>
      </c>
      <c r="D108" s="4">
        <v>-2100000</v>
      </c>
    </row>
    <row r="109" spans="1:4">
      <c r="A109" s="3" t="s">
        <v>121</v>
      </c>
      <c r="B109" s="4">
        <v>63500000</v>
      </c>
      <c r="C109" s="4">
        <v>-66000000</v>
      </c>
      <c r="D109" s="4">
        <v>-2500000</v>
      </c>
    </row>
    <row r="110" spans="1:4">
      <c r="A110" s="3" t="s">
        <v>122</v>
      </c>
      <c r="B110" s="4"/>
      <c r="C110" s="4">
        <v>-2520000</v>
      </c>
      <c r="D110" s="4">
        <v>-2520000</v>
      </c>
    </row>
    <row r="111" spans="1:4">
      <c r="A111" s="3" t="s">
        <v>123</v>
      </c>
      <c r="B111" s="4"/>
      <c r="C111" s="4">
        <v>-2760000</v>
      </c>
      <c r="D111" s="4">
        <v>-2760000</v>
      </c>
    </row>
    <row r="112" spans="1:4">
      <c r="A112" s="3" t="s">
        <v>124</v>
      </c>
      <c r="B112" s="4"/>
      <c r="C112" s="4">
        <v>-2900000</v>
      </c>
      <c r="D112" s="4">
        <v>-2900000</v>
      </c>
    </row>
    <row r="113" spans="1:4">
      <c r="A113" s="3" t="s">
        <v>125</v>
      </c>
      <c r="B113" s="4"/>
      <c r="C113" s="4">
        <v>-3000000</v>
      </c>
      <c r="D113" s="4">
        <v>-3000000</v>
      </c>
    </row>
    <row r="114" spans="1:4">
      <c r="A114" s="3" t="s">
        <v>126</v>
      </c>
      <c r="B114" s="4"/>
      <c r="C114" s="4">
        <v>-3000000</v>
      </c>
      <c r="D114" s="4">
        <v>-3000000</v>
      </c>
    </row>
    <row r="115" spans="1:4">
      <c r="A115" s="3" t="s">
        <v>127</v>
      </c>
      <c r="B115" s="4"/>
      <c r="C115" s="4">
        <v>-3010000</v>
      </c>
      <c r="D115" s="4">
        <v>-3010000</v>
      </c>
    </row>
    <row r="116" spans="1:4">
      <c r="A116" s="3" t="s">
        <v>128</v>
      </c>
      <c r="B116" s="4"/>
      <c r="C116" s="4">
        <v>-3500000</v>
      </c>
      <c r="D116" s="4">
        <v>-3500000</v>
      </c>
    </row>
    <row r="117" spans="1:4">
      <c r="A117" s="3" t="s">
        <v>129</v>
      </c>
      <c r="B117" s="4"/>
      <c r="C117" s="4">
        <v>-3600000</v>
      </c>
      <c r="D117" s="4">
        <v>-3600000</v>
      </c>
    </row>
    <row r="118" spans="1:4">
      <c r="A118" s="3" t="s">
        <v>130</v>
      </c>
      <c r="B118" s="4"/>
      <c r="C118" s="4">
        <v>-5000000</v>
      </c>
      <c r="D118" s="4">
        <v>-5000000</v>
      </c>
    </row>
    <row r="119" spans="1:4">
      <c r="A119" s="3" t="s">
        <v>131</v>
      </c>
      <c r="B119" s="4"/>
      <c r="C119" s="4">
        <v>-5000000</v>
      </c>
      <c r="D119" s="4">
        <v>-5000000</v>
      </c>
    </row>
    <row r="120" spans="1:4">
      <c r="A120" s="3" t="s">
        <v>132</v>
      </c>
      <c r="B120" s="4"/>
      <c r="C120" s="4">
        <v>-5000000</v>
      </c>
      <c r="D120" s="4">
        <v>-5000000</v>
      </c>
    </row>
    <row r="121" spans="1:4">
      <c r="A121" s="3" t="s">
        <v>133</v>
      </c>
      <c r="B121" s="4"/>
      <c r="C121" s="4">
        <v>-5000000</v>
      </c>
      <c r="D121" s="4">
        <v>-5000000</v>
      </c>
    </row>
    <row r="122" spans="1:4">
      <c r="A122" s="3" t="s">
        <v>134</v>
      </c>
      <c r="B122" s="4"/>
      <c r="C122" s="4">
        <v>-5000000</v>
      </c>
      <c r="D122" s="4">
        <v>-5000000</v>
      </c>
    </row>
    <row r="123" spans="1:4">
      <c r="A123" s="3" t="s">
        <v>135</v>
      </c>
      <c r="B123" s="4"/>
      <c r="C123" s="4">
        <v>-5000000</v>
      </c>
      <c r="D123" s="4">
        <v>-5000000</v>
      </c>
    </row>
    <row r="124" spans="1:4">
      <c r="A124" s="3" t="s">
        <v>136</v>
      </c>
      <c r="B124" s="4"/>
      <c r="C124" s="4">
        <v>-5000000</v>
      </c>
      <c r="D124" s="4">
        <v>-5000000</v>
      </c>
    </row>
    <row r="125" spans="1:4">
      <c r="A125" s="3" t="s">
        <v>137</v>
      </c>
      <c r="B125" s="4">
        <v>3000000</v>
      </c>
      <c r="C125" s="4">
        <v>-8000000</v>
      </c>
      <c r="D125" s="4">
        <v>-5000000</v>
      </c>
    </row>
    <row r="126" spans="1:4">
      <c r="A126" s="3" t="s">
        <v>138</v>
      </c>
      <c r="B126" s="4"/>
      <c r="C126" s="4">
        <v>-5325000</v>
      </c>
      <c r="D126" s="4">
        <v>-5325000</v>
      </c>
    </row>
    <row r="127" spans="1:4">
      <c r="A127" s="3" t="s">
        <v>139</v>
      </c>
      <c r="B127" s="4"/>
      <c r="C127" s="4">
        <v>-6000000</v>
      </c>
      <c r="D127" s="4">
        <v>-6000000</v>
      </c>
    </row>
    <row r="128" spans="1:4">
      <c r="A128" s="3" t="s">
        <v>140</v>
      </c>
      <c r="B128" s="4"/>
      <c r="C128" s="4">
        <v>-6500000</v>
      </c>
      <c r="D128" s="4">
        <v>-6500000</v>
      </c>
    </row>
    <row r="129" spans="1:4">
      <c r="A129" s="3" t="s">
        <v>141</v>
      </c>
      <c r="B129" s="4"/>
      <c r="C129" s="4">
        <v>-7000000</v>
      </c>
      <c r="D129" s="4">
        <v>-7000000</v>
      </c>
    </row>
    <row r="130" spans="1:4">
      <c r="A130" s="3" t="s">
        <v>142</v>
      </c>
      <c r="B130" s="4">
        <v>5000000</v>
      </c>
      <c r="C130" s="4">
        <v>-12500000</v>
      </c>
      <c r="D130" s="4">
        <v>-7500000</v>
      </c>
    </row>
    <row r="131" spans="1:4">
      <c r="A131" s="3" t="s">
        <v>143</v>
      </c>
      <c r="B131" s="4"/>
      <c r="C131" s="4">
        <v>-7500000</v>
      </c>
      <c r="D131" s="4">
        <v>-7500000</v>
      </c>
    </row>
    <row r="132" spans="1:4">
      <c r="A132" s="3" t="s">
        <v>144</v>
      </c>
      <c r="B132" s="4"/>
      <c r="C132" s="4">
        <v>-10000000</v>
      </c>
      <c r="D132" s="4">
        <v>-10000000</v>
      </c>
    </row>
    <row r="133" spans="1:4">
      <c r="A133" s="3" t="s">
        <v>145</v>
      </c>
      <c r="B133" s="4"/>
      <c r="C133" s="4">
        <v>-10000000</v>
      </c>
      <c r="D133" s="4">
        <v>-10000000</v>
      </c>
    </row>
    <row r="134" spans="1:4">
      <c r="A134" s="3" t="s">
        <v>146</v>
      </c>
      <c r="B134" s="4"/>
      <c r="C134" s="4">
        <v>-10000000</v>
      </c>
      <c r="D134" s="4">
        <v>-10000000</v>
      </c>
    </row>
    <row r="135" spans="1:4">
      <c r="A135" s="3" t="s">
        <v>147</v>
      </c>
      <c r="B135" s="4"/>
      <c r="C135" s="4">
        <v>-10000000</v>
      </c>
      <c r="D135" s="4">
        <v>-10000000</v>
      </c>
    </row>
    <row r="136" spans="1:4">
      <c r="A136" s="3" t="s">
        <v>148</v>
      </c>
      <c r="B136" s="4">
        <v>182230000</v>
      </c>
      <c r="C136" s="4">
        <v>-193800000</v>
      </c>
      <c r="D136" s="4">
        <v>-11570000</v>
      </c>
    </row>
    <row r="137" spans="1:4">
      <c r="A137" s="3" t="s">
        <v>149</v>
      </c>
      <c r="B137" s="4">
        <v>6300000</v>
      </c>
      <c r="C137" s="4">
        <v>-20200000</v>
      </c>
      <c r="D137" s="4">
        <v>-13900000</v>
      </c>
    </row>
    <row r="138" spans="1:4">
      <c r="A138" s="3" t="s">
        <v>150</v>
      </c>
      <c r="B138" s="4"/>
      <c r="C138" s="4">
        <v>-15000000</v>
      </c>
      <c r="D138" s="4">
        <v>-15000000</v>
      </c>
    </row>
    <row r="139" spans="1:4">
      <c r="A139" s="3" t="s">
        <v>151</v>
      </c>
      <c r="B139" s="4">
        <v>566100000</v>
      </c>
      <c r="C139" s="4">
        <v>-581300000</v>
      </c>
      <c r="D139" s="4">
        <v>-15200000</v>
      </c>
    </row>
    <row r="140" spans="1:4">
      <c r="A140" s="3" t="s">
        <v>152</v>
      </c>
      <c r="B140" s="4"/>
      <c r="C140" s="4">
        <v>-20000000</v>
      </c>
      <c r="D140" s="4">
        <v>-20000000</v>
      </c>
    </row>
    <row r="141" spans="1:4">
      <c r="A141" s="3" t="s">
        <v>153</v>
      </c>
      <c r="B141" s="4"/>
      <c r="C141" s="4">
        <v>-22840000</v>
      </c>
      <c r="D141" s="4">
        <v>-22840000</v>
      </c>
    </row>
    <row r="142" spans="1:4">
      <c r="A142" s="3" t="s">
        <v>154</v>
      </c>
      <c r="B142" s="4">
        <v>5000000</v>
      </c>
      <c r="C142" s="4">
        <v>-30000000</v>
      </c>
      <c r="D142" s="4">
        <v>-25000000</v>
      </c>
    </row>
    <row r="143" spans="1:4">
      <c r="A143" s="3" t="s">
        <v>155</v>
      </c>
      <c r="B143" s="4"/>
      <c r="C143" s="4">
        <v>-40000000</v>
      </c>
      <c r="D143" s="4">
        <v>-40000000</v>
      </c>
    </row>
    <row r="144" spans="1:4">
      <c r="A144" s="3" t="s">
        <v>156</v>
      </c>
      <c r="B144" s="4"/>
      <c r="C144" s="4">
        <v>-43000000</v>
      </c>
      <c r="D144" s="4">
        <v>-43000000</v>
      </c>
    </row>
    <row r="145" spans="1:4">
      <c r="A145" s="3" t="s">
        <v>157</v>
      </c>
      <c r="B145" s="4">
        <v>212600000</v>
      </c>
      <c r="C145" s="4">
        <v>-257425000</v>
      </c>
      <c r="D145" s="4">
        <v>-44825000</v>
      </c>
    </row>
    <row r="146" spans="1:4">
      <c r="A146" s="3" t="s">
        <v>158</v>
      </c>
      <c r="B146" s="4"/>
      <c r="C146" s="4">
        <v>-50000000</v>
      </c>
      <c r="D146" s="4">
        <v>-50000000</v>
      </c>
    </row>
    <row r="147" spans="1:4">
      <c r="A147" s="3" t="s">
        <v>159</v>
      </c>
      <c r="B147" s="4"/>
      <c r="C147" s="4">
        <v>-50000000</v>
      </c>
      <c r="D147" s="4">
        <v>-50000000</v>
      </c>
    </row>
    <row r="148" spans="1:4">
      <c r="A148" s="3" t="s">
        <v>160</v>
      </c>
      <c r="B148" s="4"/>
      <c r="C148" s="4">
        <v>-50000000</v>
      </c>
      <c r="D148" s="4">
        <v>-50000000</v>
      </c>
    </row>
    <row r="149" spans="1:4">
      <c r="A149" s="3" t="s">
        <v>161</v>
      </c>
      <c r="B149" s="4"/>
      <c r="C149" s="4">
        <v>-59146000</v>
      </c>
      <c r="D149" s="4">
        <v>-59146000</v>
      </c>
    </row>
    <row r="150" spans="1:4">
      <c r="A150" s="3" t="s">
        <v>162</v>
      </c>
      <c r="B150" s="4">
        <v>55000000</v>
      </c>
      <c r="C150" s="4">
        <v>-124500000</v>
      </c>
      <c r="D150" s="4">
        <v>-69500000</v>
      </c>
    </row>
    <row r="151" spans="1:4">
      <c r="A151" s="3" t="s">
        <v>163</v>
      </c>
      <c r="B151" s="4">
        <v>13000000</v>
      </c>
      <c r="C151" s="4">
        <v>-115000000</v>
      </c>
      <c r="D151" s="4">
        <v>-102000000</v>
      </c>
    </row>
    <row r="152" spans="1:4">
      <c r="A152" s="3" t="s">
        <v>164</v>
      </c>
      <c r="B152" s="4">
        <v>543639000</v>
      </c>
      <c r="C152" s="4">
        <v>-657300000</v>
      </c>
      <c r="D152" s="4">
        <v>-113661000</v>
      </c>
    </row>
    <row r="153" spans="1:4" ht="15.75" thickBot="1">
      <c r="A153" s="3" t="s">
        <v>165</v>
      </c>
      <c r="B153" s="4">
        <v>183500000</v>
      </c>
      <c r="C153" s="4">
        <v>-350100000</v>
      </c>
      <c r="D153" s="4">
        <v>-166600000</v>
      </c>
    </row>
    <row r="154" spans="1:4" ht="15.75" thickBot="1">
      <c r="A154" s="30" t="s">
        <v>168</v>
      </c>
      <c r="B154" s="16">
        <f>SUM(B6:B153)</f>
        <v>10950507782</v>
      </c>
      <c r="C154" s="16">
        <f>SUM(C6:C153)</f>
        <v>-9239366600</v>
      </c>
      <c r="D154" s="29">
        <f>SUM(D6:D153)</f>
        <v>1711141182</v>
      </c>
    </row>
  </sheetData>
  <phoneticPr fontId="0" type="noConversion"/>
  <pageMargins left="0.7" right="0.7" top="0.75" bottom="0.75" header="0.3" footer="0.3"/>
  <pageSetup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2"/>
  <sheetViews>
    <sheetView showGridLines="0" zoomScale="85" zoomScaleNormal="85" workbookViewId="0">
      <selection activeCell="B13" sqref="B13"/>
    </sheetView>
  </sheetViews>
  <sheetFormatPr defaultRowHeight="15"/>
  <cols>
    <col min="1" max="1" width="18.140625" customWidth="1"/>
    <col min="2" max="2" width="18.28515625" customWidth="1"/>
    <col min="3" max="3" width="14.28515625" customWidth="1"/>
    <col min="4" max="5" width="13.5703125" customWidth="1"/>
    <col min="6" max="6" width="14.28515625" bestFit="1" customWidth="1"/>
    <col min="7" max="7" width="14.28515625" customWidth="1"/>
    <col min="8" max="8" width="13.5703125" customWidth="1"/>
    <col min="9" max="9" width="11.5703125" customWidth="1"/>
    <col min="10" max="10" width="13.28515625" customWidth="1"/>
    <col min="11" max="11" width="13.5703125" bestFit="1" customWidth="1"/>
  </cols>
  <sheetData>
    <row r="1" spans="1:11">
      <c r="A1" s="1" t="s">
        <v>174</v>
      </c>
    </row>
    <row r="2" spans="1:11">
      <c r="A2" s="8" t="s">
        <v>171</v>
      </c>
    </row>
    <row r="3" spans="1:11" ht="15.75" thickBot="1">
      <c r="A3" s="1"/>
    </row>
    <row r="4" spans="1:11" s="2" customFormat="1" ht="15" customHeight="1">
      <c r="A4" s="12"/>
      <c r="B4" s="37" t="s">
        <v>0</v>
      </c>
      <c r="C4" s="38"/>
      <c r="D4" s="39" t="s">
        <v>1</v>
      </c>
      <c r="E4" s="41" t="s">
        <v>2</v>
      </c>
      <c r="F4" s="42"/>
      <c r="G4" s="39" t="s">
        <v>3</v>
      </c>
      <c r="H4" s="41" t="s">
        <v>4</v>
      </c>
      <c r="I4" s="42"/>
      <c r="J4" s="43" t="s">
        <v>5</v>
      </c>
      <c r="K4" s="35" t="s">
        <v>6</v>
      </c>
    </row>
    <row r="5" spans="1:11" ht="15.75" thickBot="1">
      <c r="A5" s="13" t="s">
        <v>166</v>
      </c>
      <c r="B5" s="22" t="s">
        <v>7</v>
      </c>
      <c r="C5" s="20" t="s">
        <v>8</v>
      </c>
      <c r="D5" s="40"/>
      <c r="E5" s="14" t="s">
        <v>7</v>
      </c>
      <c r="F5" s="14" t="s">
        <v>8</v>
      </c>
      <c r="G5" s="40"/>
      <c r="H5" s="14" t="s">
        <v>7</v>
      </c>
      <c r="I5" s="14" t="s">
        <v>8</v>
      </c>
      <c r="J5" s="44"/>
      <c r="K5" s="36"/>
    </row>
    <row r="6" spans="1:11">
      <c r="A6" s="33" t="s">
        <v>9</v>
      </c>
      <c r="B6" s="23">
        <v>69000000</v>
      </c>
      <c r="C6" s="21">
        <v>-41000000</v>
      </c>
      <c r="D6" s="9">
        <v>28000000</v>
      </c>
      <c r="E6" s="24">
        <v>4119800000</v>
      </c>
      <c r="F6" s="24">
        <v>-1220000000</v>
      </c>
      <c r="G6" s="9">
        <v>2899800000</v>
      </c>
      <c r="H6" s="24"/>
      <c r="I6" s="24"/>
      <c r="J6" s="10"/>
      <c r="K6" s="11">
        <v>2927800000</v>
      </c>
    </row>
    <row r="7" spans="1:11">
      <c r="A7" s="33" t="s">
        <v>10</v>
      </c>
      <c r="B7" s="23">
        <v>8810937782</v>
      </c>
      <c r="C7" s="21">
        <v>-7183081600</v>
      </c>
      <c r="D7" s="9">
        <v>1627856182</v>
      </c>
      <c r="E7" s="24">
        <v>2856545666.6599998</v>
      </c>
      <c r="F7" s="24">
        <v>-4887841000</v>
      </c>
      <c r="G7" s="9">
        <v>-2031295333.3400002</v>
      </c>
      <c r="H7" s="24"/>
      <c r="I7" s="24"/>
      <c r="J7" s="10"/>
      <c r="K7" s="11">
        <v>-403439151.34000015</v>
      </c>
    </row>
    <row r="8" spans="1:11">
      <c r="A8" s="33" t="s">
        <v>11</v>
      </c>
      <c r="B8" s="23">
        <v>544750000</v>
      </c>
      <c r="C8" s="21">
        <v>-483165000</v>
      </c>
      <c r="D8" s="9">
        <v>61585000</v>
      </c>
      <c r="E8" s="24">
        <v>1390482000</v>
      </c>
      <c r="F8" s="24">
        <v>-2275286666.6599998</v>
      </c>
      <c r="G8" s="9">
        <v>-884804666.65999985</v>
      </c>
      <c r="H8" s="24">
        <v>748227576</v>
      </c>
      <c r="I8" s="24">
        <v>-85000000</v>
      </c>
      <c r="J8" s="10">
        <v>663227576</v>
      </c>
      <c r="K8" s="11">
        <v>-159992090.65999985</v>
      </c>
    </row>
    <row r="9" spans="1:11" ht="15.75" thickBot="1">
      <c r="A9" s="33" t="s">
        <v>12</v>
      </c>
      <c r="B9" s="23">
        <v>1525820000</v>
      </c>
      <c r="C9" s="21">
        <v>-1532120000</v>
      </c>
      <c r="D9" s="9">
        <v>-6300000</v>
      </c>
      <c r="E9" s="24">
        <v>210500000</v>
      </c>
      <c r="F9" s="24">
        <v>-194200000</v>
      </c>
      <c r="G9" s="9">
        <v>16300000</v>
      </c>
      <c r="H9" s="24"/>
      <c r="I9" s="24"/>
      <c r="J9" s="10"/>
      <c r="K9" s="11">
        <v>10000000</v>
      </c>
    </row>
    <row r="10" spans="1:11" ht="15.75" thickBot="1">
      <c r="A10" s="34" t="s">
        <v>6</v>
      </c>
      <c r="B10" s="15">
        <v>10950507782</v>
      </c>
      <c r="C10" s="25">
        <v>-9239366600</v>
      </c>
      <c r="D10" s="17">
        <v>1711141182</v>
      </c>
      <c r="E10" s="16">
        <v>8577327666.6599998</v>
      </c>
      <c r="F10" s="16">
        <v>-8577327666.6599998</v>
      </c>
      <c r="G10" s="17">
        <v>0</v>
      </c>
      <c r="H10" s="16">
        <v>748227576</v>
      </c>
      <c r="I10" s="16">
        <v>-85000000</v>
      </c>
      <c r="J10" s="18">
        <v>663227576</v>
      </c>
      <c r="K10" s="19">
        <v>2374368758</v>
      </c>
    </row>
    <row r="14" spans="1:11">
      <c r="F14" s="32" t="s">
        <v>13</v>
      </c>
      <c r="G14" s="5"/>
      <c r="H14" s="5"/>
      <c r="I14" s="5"/>
      <c r="J14" s="5"/>
    </row>
    <row r="15" spans="1:11">
      <c r="F15" s="31" t="s">
        <v>14</v>
      </c>
      <c r="J15" s="6">
        <v>558526815.80237603</v>
      </c>
    </row>
    <row r="16" spans="1:11">
      <c r="F16" s="31" t="s">
        <v>15</v>
      </c>
      <c r="J16" s="6">
        <v>14886484.197623957</v>
      </c>
    </row>
    <row r="17" spans="6:10">
      <c r="F17" s="3" t="s">
        <v>16</v>
      </c>
      <c r="J17" s="6">
        <v>174814276</v>
      </c>
    </row>
    <row r="18" spans="6:10">
      <c r="F18" s="3" t="s">
        <v>17</v>
      </c>
      <c r="J18" s="6">
        <v>-85000000</v>
      </c>
    </row>
    <row r="19" spans="6:10">
      <c r="J19" s="7">
        <f>SUM(J15:J18)</f>
        <v>663227576</v>
      </c>
    </row>
    <row r="21" spans="6:10">
      <c r="F21" s="31" t="s">
        <v>172</v>
      </c>
    </row>
    <row r="22" spans="6:10">
      <c r="F22" s="31" t="s">
        <v>173</v>
      </c>
    </row>
  </sheetData>
  <mergeCells count="7">
    <mergeCell ref="K4:K5"/>
    <mergeCell ref="B4:C4"/>
    <mergeCell ref="D4:D5"/>
    <mergeCell ref="E4:F4"/>
    <mergeCell ref="G4:G5"/>
    <mergeCell ref="H4:I4"/>
    <mergeCell ref="J4:J5"/>
  </mergeCells>
  <phoneticPr fontId="0" type="noConversion"/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 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Counterparty</vt:lpstr>
      <vt:lpstr>Summary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 </dc:subject>
  <dc:creator/>
  <cp:keywords> </cp:keywords>
  <dc:description> </dc:description>
  <cp:lastModifiedBy/>
  <cp:lastPrinted>1970-01-01T04:00:00Z</cp:lastPrinted>
  <dcterms:created xsi:type="dcterms:W3CDTF">1970-01-01T04:00:00Z</dcterms:created>
  <dcterms:modified xsi:type="dcterms:W3CDTF">2010-07-14T19:33:45Z</dcterms:modified>
  <cp:category> </cp:category>
</cp:coreProperties>
</file>